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9.10.2024\SZV\2025\Členovia\Formuláre 2025\"/>
    </mc:Choice>
  </mc:AlternateContent>
  <xr:revisionPtr revIDLastSave="0" documentId="13_ncr:1_{5A09DCF7-3060-4B9A-9FD1-3CC58902BA8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členské 2025" sheetId="5" r:id="rId1"/>
    <sheet name="štartovné 2025" sheetId="6" r:id="rId2"/>
  </sheets>
  <definedNames>
    <definedName name="_xlnm.Print_Area" localSheetId="1">'štartovné 2025'!$A$1:$K$21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5" l="1"/>
  <c r="S5" i="5"/>
  <c r="J4" i="5"/>
  <c r="G7" i="6"/>
  <c r="G5" i="6"/>
  <c r="G6" i="6"/>
  <c r="G8" i="6"/>
  <c r="G9" i="6"/>
  <c r="G10" i="6"/>
  <c r="G11" i="6"/>
  <c r="G12" i="6"/>
  <c r="F4" i="5"/>
  <c r="G4" i="5"/>
  <c r="H4" i="5"/>
  <c r="I4" i="5"/>
  <c r="K4" i="5"/>
  <c r="L4" i="5"/>
  <c r="M4" i="5"/>
  <c r="N4" i="5"/>
  <c r="O4" i="5"/>
  <c r="P4" i="5"/>
  <c r="Q4" i="5"/>
  <c r="R4" i="5"/>
  <c r="S6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J48" i="5"/>
  <c r="J49" i="5"/>
  <c r="J50" i="5"/>
  <c r="J51" i="5"/>
  <c r="G13" i="6" l="1"/>
  <c r="J52" i="5"/>
  <c r="F44" i="5"/>
  <c r="F57" i="5" l="1"/>
</calcChain>
</file>

<file path=xl/sharedStrings.xml><?xml version="1.0" encoding="utf-8"?>
<sst xmlns="http://schemas.openxmlformats.org/spreadsheetml/2006/main" count="61" uniqueCount="58">
  <si>
    <t>Vybavuje:</t>
  </si>
  <si>
    <t>Dátum:</t>
  </si>
  <si>
    <t>POPLATKY SPOLU</t>
  </si>
  <si>
    <t>Klub:</t>
  </si>
  <si>
    <t>SPOLU</t>
  </si>
  <si>
    <t>Hosťovanie</t>
  </si>
  <si>
    <t>Prestupy</t>
  </si>
  <si>
    <t>Členský poplatok za oddiel/klub</t>
  </si>
  <si>
    <t xml:space="preserve">Uviesť mená </t>
  </si>
  <si>
    <t>Spolu</t>
  </si>
  <si>
    <t>Počet</t>
  </si>
  <si>
    <t>Poplatok</t>
  </si>
  <si>
    <t>Iné poplatky</t>
  </si>
  <si>
    <t>Meno</t>
  </si>
  <si>
    <t>Kategória</t>
  </si>
  <si>
    <t>Číslo preukazu SZV</t>
  </si>
  <si>
    <t>Por.</t>
  </si>
  <si>
    <t>Funkcionár</t>
  </si>
  <si>
    <t>Rozhodca</t>
  </si>
  <si>
    <t>Tréner</t>
  </si>
  <si>
    <t>Senior</t>
  </si>
  <si>
    <t>Junior</t>
  </si>
  <si>
    <t>Dorastenec</t>
  </si>
  <si>
    <t>St. žiak</t>
  </si>
  <si>
    <t>Ml. žiak preukaz</t>
  </si>
  <si>
    <t>Nový preukaz</t>
  </si>
  <si>
    <t>€</t>
  </si>
  <si>
    <t>Zahraničné hosťovanie do cudzej ligy</t>
  </si>
  <si>
    <t>Druh</t>
  </si>
  <si>
    <t>SPOLU (bez poplatku sympatizanta)</t>
  </si>
  <si>
    <t>Zahraničný preterkár 3. liga</t>
  </si>
  <si>
    <t>Zahraničný preterkár 2. liga</t>
  </si>
  <si>
    <t>Zahraničný preterkár 1. liga</t>
  </si>
  <si>
    <t>Zahraničný preterkár extraliga</t>
  </si>
  <si>
    <t xml:space="preserve">Klub, ktorý neuhradí členské príspevky, poplatky a štartovné do hore uvedeného dátumu a účet SZV, nebude pripustený k štartu. </t>
  </si>
  <si>
    <t>Spolu:</t>
  </si>
  <si>
    <t>3. liga</t>
  </si>
  <si>
    <t>2. liga</t>
  </si>
  <si>
    <t>1. liga</t>
  </si>
  <si>
    <t>Ligy žien</t>
  </si>
  <si>
    <t>Extraliga muži</t>
  </si>
  <si>
    <t>Dorastenci</t>
  </si>
  <si>
    <t>Starší žiaci</t>
  </si>
  <si>
    <t>Mladší žiaci</t>
  </si>
  <si>
    <t>S ú ť a ž</t>
  </si>
  <si>
    <t>Poznámka</t>
  </si>
  <si>
    <t>Štartovné poplatky</t>
  </si>
  <si>
    <t>Výška zábezpeky za jedno družstvo</t>
  </si>
  <si>
    <t>Počet družstiev</t>
  </si>
  <si>
    <t>Vzpieračského oddielu:</t>
  </si>
  <si>
    <r>
      <t xml:space="preserve">Vyplnenú tabuľku zašlite mailom aj s potvrdením o úhrade na mailovú adresu </t>
    </r>
    <r>
      <rPr>
        <b/>
        <sz val="12"/>
        <rFont val="Arial"/>
        <family val="2"/>
        <charset val="238"/>
      </rPr>
      <t>sekszv@gmail.com</t>
    </r>
    <r>
      <rPr>
        <sz val="12"/>
        <rFont val="Arial"/>
        <family val="2"/>
        <charset val="238"/>
      </rPr>
      <t xml:space="preserve"> vo formáte </t>
    </r>
    <r>
      <rPr>
        <sz val="12"/>
        <color rgb="FFFF0000"/>
        <rFont val="Arial"/>
        <family val="2"/>
        <charset val="238"/>
      </rPr>
      <t>exce</t>
    </r>
    <r>
      <rPr>
        <sz val="12"/>
        <rFont val="Arial"/>
        <family val="2"/>
        <charset val="238"/>
      </rPr>
      <t>l !!!</t>
    </r>
  </si>
  <si>
    <r>
      <t xml:space="preserve">Do tabuľky "Počet družstiev" uveďte počet družstiev </t>
    </r>
    <r>
      <rPr>
        <b/>
        <sz val="12"/>
        <rFont val="Arial"/>
        <family val="2"/>
        <charset val="238"/>
      </rPr>
      <t>(číslovka</t>
    </r>
    <r>
      <rPr>
        <sz val="12"/>
        <rFont val="Arial"/>
        <family val="2"/>
        <charset val="238"/>
      </rPr>
      <t xml:space="preserve">), ktoré ste uviedli v prihláške, výška Štartovného poplatku sa vypočíta automaticky po zadaní čísla. Štartovné poplatky za finálové kolá mládežníckych družstiev a ligy žien sa budú uhrádzať organizátorovi osobitne. </t>
    </r>
  </si>
  <si>
    <t>Členské poplatky 2025</t>
  </si>
  <si>
    <t>Štartovné poplatky SZV na rok 2025</t>
  </si>
  <si>
    <r>
      <t>Štartovné poplatky je potrebné uhradiť do</t>
    </r>
    <r>
      <rPr>
        <b/>
        <sz val="12"/>
        <rFont val="Arial"/>
        <family val="2"/>
        <charset val="238"/>
      </rPr>
      <t xml:space="preserve"> 03.02.2025 </t>
    </r>
    <r>
      <rPr>
        <sz val="12"/>
        <rFont val="Arial"/>
        <family val="2"/>
        <charset val="238"/>
      </rPr>
      <t>na číslo účtu:</t>
    </r>
    <r>
      <rPr>
        <sz val="12"/>
        <color indexed="10"/>
        <rFont val="Arial"/>
        <family val="2"/>
        <charset val="238"/>
      </rPr>
      <t xml:space="preserve"> IBAN </t>
    </r>
    <r>
      <rPr>
        <b/>
        <sz val="12"/>
        <color indexed="10"/>
        <rFont val="Arial"/>
        <family val="2"/>
        <charset val="238"/>
      </rPr>
      <t>SK39 0200 0000 0032 3426 6753</t>
    </r>
    <r>
      <rPr>
        <sz val="12"/>
        <rFont val="Arial"/>
        <family val="2"/>
        <charset val="238"/>
      </rPr>
      <t xml:space="preserve">, v správe pre adresáta uveďte </t>
    </r>
    <r>
      <rPr>
        <b/>
        <sz val="12"/>
        <rFont val="Arial"/>
        <family val="2"/>
        <charset val="238"/>
      </rPr>
      <t>skratku</t>
    </r>
    <r>
      <rPr>
        <sz val="12"/>
        <rFont val="Arial"/>
        <family val="2"/>
        <charset val="238"/>
      </rPr>
      <t xml:space="preserve"> vzpieračského oddielu a "štart". </t>
    </r>
  </si>
  <si>
    <r>
      <t xml:space="preserve">Členské poplatky je potrebné uhradiť do 03.02.2025 na číslo účtu: IBAN SK39 0200 0000 0032 3426 6753, v správe pre adresáta uveďte skratku vzpieračského oddielu a </t>
    </r>
    <r>
      <rPr>
        <b/>
        <sz val="10"/>
        <rFont val="Arial"/>
        <family val="2"/>
        <charset val="238"/>
      </rPr>
      <t>"členské 25"</t>
    </r>
    <r>
      <rPr>
        <sz val="10"/>
        <rFont val="Arial"/>
        <charset val="238"/>
      </rPr>
      <t xml:space="preserve">. </t>
    </r>
  </si>
  <si>
    <t>Slovenský zväz vzpierania
Olympijské námestie 1, Bratislava</t>
  </si>
  <si>
    <t>SLOVENSKÝ ZVÄZ VZPIERANIA
SLOVAK WEIGHTLIFTIGN FEDERATION
Olympijské námestie 1, 832 80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</si>
</sst>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6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9" xfId="0" applyFont="1" applyBorder="1" applyAlignment="1">
      <alignment horizontal="center" textRotation="90"/>
    </xf>
    <xf numFmtId="4" fontId="2" fillId="0" borderId="1" xfId="0" applyNumberFormat="1" applyFont="1" applyBorder="1" applyAlignment="1">
      <alignment horizontal="center" textRotation="90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4" fontId="2" fillId="0" borderId="0" xfId="0" applyNumberFormat="1" applyFont="1" applyAlignment="1">
      <alignment horizontal="center" textRotation="90"/>
    </xf>
    <xf numFmtId="4" fontId="2" fillId="0" borderId="10" xfId="0" applyNumberFormat="1" applyFont="1" applyBorder="1" applyAlignment="1">
      <alignment horizontal="center" textRotation="90"/>
    </xf>
    <xf numFmtId="0" fontId="0" fillId="0" borderId="1" xfId="0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0" fontId="13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1" xfId="0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1" fontId="0" fillId="0" borderId="6" xfId="0" applyNumberFormat="1" applyBorder="1" applyAlignment="1" applyProtection="1">
      <alignment horizontal="left"/>
      <protection locked="0"/>
    </xf>
    <xf numFmtId="1" fontId="0" fillId="0" borderId="7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left"/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13" fillId="4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7" fillId="0" borderId="6" xfId="0" applyNumberFormat="1" applyFont="1" applyBorder="1" applyAlignment="1" applyProtection="1">
      <alignment horizontal="left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4" fontId="2" fillId="5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236219</xdr:colOff>
      <xdr:row>0</xdr:row>
      <xdr:rowOff>22860</xdr:rowOff>
    </xdr:from>
    <xdr:ext cx="1273883" cy="1287780"/>
    <xdr:pic>
      <xdr:nvPicPr>
        <xdr:cNvPr id="2" name="Obrázok 1">
          <a:extLst>
            <a:ext uri="{FF2B5EF4-FFF2-40B4-BE49-F238E27FC236}">
              <a16:creationId xmlns:a16="http://schemas.microsoft.com/office/drawing/2014/main" id="{BF966981-FBBB-4661-812A-3FBACC85B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19" y="22860"/>
          <a:ext cx="1273883" cy="12877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278B-FC40-40D2-8B78-3CBB2846B033}">
  <dimension ref="A1:S60"/>
  <sheetViews>
    <sheetView topLeftCell="A3" zoomScale="120" zoomScaleNormal="120" workbookViewId="0">
      <selection activeCell="D4" sqref="D4:E4"/>
    </sheetView>
  </sheetViews>
  <sheetFormatPr defaultRowHeight="13.2" x14ac:dyDescent="0.25"/>
  <cols>
    <col min="1" max="1" width="3.6640625" customWidth="1"/>
    <col min="2" max="2" width="7.6640625" customWidth="1"/>
    <col min="3" max="3" width="5.33203125" customWidth="1"/>
    <col min="4" max="4" width="3.5546875" customWidth="1"/>
    <col min="5" max="5" width="20.21875" customWidth="1"/>
    <col min="6" max="18" width="4.5546875" customWidth="1"/>
    <col min="19" max="19" width="6.6640625" bestFit="1" customWidth="1"/>
    <col min="20" max="20" width="47.109375" bestFit="1" customWidth="1"/>
  </cols>
  <sheetData>
    <row r="1" spans="1:19" ht="35.4" hidden="1" x14ac:dyDescent="0.25">
      <c r="E1" t="s">
        <v>26</v>
      </c>
      <c r="F1" s="2">
        <v>3.5</v>
      </c>
      <c r="G1" s="2">
        <v>1.5</v>
      </c>
      <c r="H1" s="2">
        <v>2</v>
      </c>
      <c r="I1" s="2">
        <v>3.5</v>
      </c>
      <c r="J1" s="2">
        <v>5</v>
      </c>
      <c r="K1" s="2">
        <v>7</v>
      </c>
      <c r="L1" s="8">
        <v>7</v>
      </c>
      <c r="M1" s="8">
        <v>7</v>
      </c>
      <c r="N1" s="8">
        <v>7</v>
      </c>
      <c r="O1" s="8">
        <v>200</v>
      </c>
      <c r="P1" s="7">
        <v>100</v>
      </c>
      <c r="Q1" s="7">
        <v>50</v>
      </c>
      <c r="R1" s="7">
        <v>25</v>
      </c>
      <c r="S1" s="7"/>
    </row>
    <row r="2" spans="1:19" ht="149.4" hidden="1" x14ac:dyDescent="0.25">
      <c r="F2" s="1" t="s">
        <v>25</v>
      </c>
      <c r="G2" s="1" t="s">
        <v>24</v>
      </c>
      <c r="H2" s="1" t="s">
        <v>23</v>
      </c>
      <c r="I2" s="1" t="s">
        <v>22</v>
      </c>
      <c r="J2" s="1" t="s">
        <v>21</v>
      </c>
      <c r="K2" s="1" t="s">
        <v>20</v>
      </c>
      <c r="L2" s="1" t="s">
        <v>19</v>
      </c>
      <c r="M2" s="1" t="s">
        <v>18</v>
      </c>
      <c r="N2" s="1" t="s">
        <v>17</v>
      </c>
      <c r="O2" s="1" t="s">
        <v>33</v>
      </c>
      <c r="P2" s="1" t="s">
        <v>32</v>
      </c>
      <c r="Q2" s="1" t="s">
        <v>31</v>
      </c>
      <c r="R2" s="1" t="s">
        <v>30</v>
      </c>
      <c r="S2" s="1"/>
    </row>
    <row r="3" spans="1:19" ht="36" customHeight="1" x14ac:dyDescent="0.25">
      <c r="A3" s="54" t="s">
        <v>56</v>
      </c>
      <c r="B3" s="55"/>
      <c r="C3" s="55"/>
      <c r="D3" s="55"/>
      <c r="E3" s="59" t="s">
        <v>52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19" ht="144" x14ac:dyDescent="0.25">
      <c r="A4" s="6" t="s">
        <v>16</v>
      </c>
      <c r="B4" s="6" t="s">
        <v>15</v>
      </c>
      <c r="C4" s="6" t="s">
        <v>14</v>
      </c>
      <c r="D4" s="56" t="s">
        <v>13</v>
      </c>
      <c r="E4" s="57"/>
      <c r="F4" s="6" t="str">
        <f t="shared" ref="F4:R4" si="0">CONCATENATE(F2," ",F1," ",$E$1)</f>
        <v>Nový preukaz 3,5 €</v>
      </c>
      <c r="G4" s="6" t="str">
        <f t="shared" si="0"/>
        <v>Ml. žiak preukaz 1,5 €</v>
      </c>
      <c r="H4" s="6" t="str">
        <f t="shared" si="0"/>
        <v>St. žiak 2 €</v>
      </c>
      <c r="I4" s="6" t="str">
        <f t="shared" si="0"/>
        <v>Dorastenec 3,5 €</v>
      </c>
      <c r="J4" s="6" t="str">
        <f t="shared" si="0"/>
        <v>Junior 5 €</v>
      </c>
      <c r="K4" s="6" t="str">
        <f t="shared" si="0"/>
        <v>Senior 7 €</v>
      </c>
      <c r="L4" s="6" t="str">
        <f t="shared" si="0"/>
        <v>Tréner 7 €</v>
      </c>
      <c r="M4" s="6" t="str">
        <f t="shared" si="0"/>
        <v>Rozhodca 7 €</v>
      </c>
      <c r="N4" s="6" t="str">
        <f t="shared" si="0"/>
        <v>Funkcionár 7 €</v>
      </c>
      <c r="O4" s="6" t="str">
        <f t="shared" si="0"/>
        <v>Zahraničný preterkár extraliga 200 €</v>
      </c>
      <c r="P4" s="6" t="str">
        <f t="shared" si="0"/>
        <v>Zahraničný preterkár 1. liga 100 €</v>
      </c>
      <c r="Q4" s="6" t="str">
        <f t="shared" si="0"/>
        <v>Zahraničný preterkár 2. liga 50 €</v>
      </c>
      <c r="R4" s="6" t="str">
        <f t="shared" si="0"/>
        <v>Zahraničný preterkár 3. liga 25 €</v>
      </c>
      <c r="S4" s="6" t="s">
        <v>29</v>
      </c>
    </row>
    <row r="5" spans="1:19" ht="12.9" customHeight="1" x14ac:dyDescent="0.25">
      <c r="A5" s="13">
        <v>1</v>
      </c>
      <c r="B5" s="13"/>
      <c r="C5" s="14"/>
      <c r="D5" s="58"/>
      <c r="E5" s="3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9">
        <f t="shared" ref="S5:S42" si="1">SUM(COUNTA(F5)*$F$1,COUNTA(G5)*$G$1,COUNTA(H5)*$H$1,COUNTA(I5)*$I$1,COUNTA(J5)*$J$1,COUNTA(K5)*$K$1,COUNTA(L5)*$K$1,COUNTA(M5)*$M$1,COUNTA(N5)*$N$1,COUNTA(O5)*$O$1,COUNTA(P5)*$P$1,COUNTA(Q5)*$Q$1, COUNTA(R5)*$R$1)</f>
        <v>0</v>
      </c>
    </row>
    <row r="6" spans="1:19" ht="12.9" customHeight="1" x14ac:dyDescent="0.25">
      <c r="A6" s="13">
        <v>2</v>
      </c>
      <c r="B6" s="13"/>
      <c r="C6" s="14"/>
      <c r="D6" s="58"/>
      <c r="E6" s="3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>
        <f t="shared" si="1"/>
        <v>0</v>
      </c>
    </row>
    <row r="7" spans="1:19" ht="12.9" customHeight="1" x14ac:dyDescent="0.25">
      <c r="A7" s="13">
        <v>3</v>
      </c>
      <c r="B7" s="13"/>
      <c r="C7" s="14"/>
      <c r="D7" s="58"/>
      <c r="E7" s="3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>
        <f t="shared" si="1"/>
        <v>0</v>
      </c>
    </row>
    <row r="8" spans="1:19" ht="12.9" customHeight="1" x14ac:dyDescent="0.25">
      <c r="A8" s="13">
        <v>4</v>
      </c>
      <c r="B8" s="13"/>
      <c r="C8" s="14"/>
      <c r="D8" s="30"/>
      <c r="E8" s="3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>
        <f t="shared" si="1"/>
        <v>0</v>
      </c>
    </row>
    <row r="9" spans="1:19" ht="12.9" customHeight="1" x14ac:dyDescent="0.25">
      <c r="A9" s="13">
        <v>5</v>
      </c>
      <c r="B9" s="13"/>
      <c r="C9" s="14"/>
      <c r="D9" s="30"/>
      <c r="E9" s="3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>
        <f t="shared" si="1"/>
        <v>0</v>
      </c>
    </row>
    <row r="10" spans="1:19" ht="12.9" customHeight="1" x14ac:dyDescent="0.25">
      <c r="A10" s="13">
        <v>6</v>
      </c>
      <c r="B10" s="13"/>
      <c r="C10" s="14"/>
      <c r="D10" s="30"/>
      <c r="E10" s="3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9">
        <f t="shared" si="1"/>
        <v>0</v>
      </c>
    </row>
    <row r="11" spans="1:19" ht="12.9" customHeight="1" x14ac:dyDescent="0.25">
      <c r="A11" s="13">
        <v>7</v>
      </c>
      <c r="B11" s="13"/>
      <c r="C11" s="14"/>
      <c r="D11" s="30"/>
      <c r="E11" s="3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9">
        <f t="shared" si="1"/>
        <v>0</v>
      </c>
    </row>
    <row r="12" spans="1:19" ht="12.9" customHeight="1" x14ac:dyDescent="0.25">
      <c r="A12" s="13">
        <v>8</v>
      </c>
      <c r="B12" s="13"/>
      <c r="C12" s="14"/>
      <c r="D12" s="30"/>
      <c r="E12" s="3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9">
        <f t="shared" si="1"/>
        <v>0</v>
      </c>
    </row>
    <row r="13" spans="1:19" ht="12.9" customHeight="1" x14ac:dyDescent="0.25">
      <c r="A13" s="13">
        <v>9</v>
      </c>
      <c r="B13" s="13"/>
      <c r="C13" s="14"/>
      <c r="D13" s="30"/>
      <c r="E13" s="3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9">
        <f t="shared" si="1"/>
        <v>0</v>
      </c>
    </row>
    <row r="14" spans="1:19" ht="12.9" customHeight="1" x14ac:dyDescent="0.25">
      <c r="A14" s="13">
        <v>10</v>
      </c>
      <c r="B14" s="13"/>
      <c r="C14" s="14"/>
      <c r="D14" s="30"/>
      <c r="E14" s="3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9">
        <f t="shared" si="1"/>
        <v>0</v>
      </c>
    </row>
    <row r="15" spans="1:19" ht="12.9" customHeight="1" x14ac:dyDescent="0.25">
      <c r="A15" s="13">
        <v>11</v>
      </c>
      <c r="B15" s="13"/>
      <c r="C15" s="14"/>
      <c r="D15" s="30"/>
      <c r="E15" s="3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9">
        <f t="shared" si="1"/>
        <v>0</v>
      </c>
    </row>
    <row r="16" spans="1:19" ht="12.9" customHeight="1" x14ac:dyDescent="0.25">
      <c r="A16" s="13">
        <v>12</v>
      </c>
      <c r="B16" s="13"/>
      <c r="C16" s="14"/>
      <c r="D16" s="30"/>
      <c r="E16" s="3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9">
        <f t="shared" si="1"/>
        <v>0</v>
      </c>
    </row>
    <row r="17" spans="1:19" ht="12.9" customHeight="1" x14ac:dyDescent="0.25">
      <c r="A17" s="13">
        <v>13</v>
      </c>
      <c r="B17" s="13"/>
      <c r="C17" s="14"/>
      <c r="D17" s="30"/>
      <c r="E17" s="3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9">
        <f t="shared" si="1"/>
        <v>0</v>
      </c>
    </row>
    <row r="18" spans="1:19" ht="12.9" customHeight="1" x14ac:dyDescent="0.25">
      <c r="A18" s="13">
        <v>14</v>
      </c>
      <c r="B18" s="13"/>
      <c r="C18" s="14"/>
      <c r="D18" s="30"/>
      <c r="E18" s="3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9">
        <f t="shared" si="1"/>
        <v>0</v>
      </c>
    </row>
    <row r="19" spans="1:19" ht="12.9" customHeight="1" x14ac:dyDescent="0.25">
      <c r="A19" s="13">
        <v>15</v>
      </c>
      <c r="B19" s="13"/>
      <c r="C19" s="14"/>
      <c r="D19" s="30"/>
      <c r="E19" s="3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9">
        <f t="shared" si="1"/>
        <v>0</v>
      </c>
    </row>
    <row r="20" spans="1:19" ht="12.9" customHeight="1" x14ac:dyDescent="0.25">
      <c r="A20" s="13">
        <v>16</v>
      </c>
      <c r="B20" s="13"/>
      <c r="C20" s="14"/>
      <c r="D20" s="30"/>
      <c r="E20" s="3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9">
        <f t="shared" si="1"/>
        <v>0</v>
      </c>
    </row>
    <row r="21" spans="1:19" ht="12.9" customHeight="1" x14ac:dyDescent="0.25">
      <c r="A21" s="13">
        <v>17</v>
      </c>
      <c r="B21" s="13"/>
      <c r="C21" s="14"/>
      <c r="D21" s="30"/>
      <c r="E21" s="3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9">
        <f t="shared" si="1"/>
        <v>0</v>
      </c>
    </row>
    <row r="22" spans="1:19" ht="12.9" customHeight="1" x14ac:dyDescent="0.25">
      <c r="A22" s="13">
        <v>18</v>
      </c>
      <c r="B22" s="13"/>
      <c r="C22" s="14"/>
      <c r="D22" s="30"/>
      <c r="E22" s="3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9">
        <f t="shared" si="1"/>
        <v>0</v>
      </c>
    </row>
    <row r="23" spans="1:19" ht="12.9" customHeight="1" x14ac:dyDescent="0.25">
      <c r="A23" s="13">
        <v>19</v>
      </c>
      <c r="B23" s="13"/>
      <c r="C23" s="14"/>
      <c r="D23" s="30"/>
      <c r="E23" s="3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9">
        <f t="shared" si="1"/>
        <v>0</v>
      </c>
    </row>
    <row r="24" spans="1:19" ht="12.9" customHeight="1" x14ac:dyDescent="0.25">
      <c r="A24" s="13">
        <v>20</v>
      </c>
      <c r="B24" s="13"/>
      <c r="C24" s="14"/>
      <c r="D24" s="30"/>
      <c r="E24" s="3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>
        <f t="shared" si="1"/>
        <v>0</v>
      </c>
    </row>
    <row r="25" spans="1:19" ht="12.9" customHeight="1" x14ac:dyDescent="0.25">
      <c r="A25" s="13">
        <v>21</v>
      </c>
      <c r="B25" s="13"/>
      <c r="C25" s="14"/>
      <c r="D25" s="30"/>
      <c r="E25" s="3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>
        <f t="shared" si="1"/>
        <v>0</v>
      </c>
    </row>
    <row r="26" spans="1:19" ht="12.9" customHeight="1" x14ac:dyDescent="0.25">
      <c r="A26" s="13">
        <v>22</v>
      </c>
      <c r="B26" s="13"/>
      <c r="C26" s="14"/>
      <c r="D26" s="30"/>
      <c r="E26" s="3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>
        <f t="shared" si="1"/>
        <v>0</v>
      </c>
    </row>
    <row r="27" spans="1:19" ht="12.9" customHeight="1" x14ac:dyDescent="0.25">
      <c r="A27" s="13">
        <v>23</v>
      </c>
      <c r="B27" s="13"/>
      <c r="C27" s="14"/>
      <c r="D27" s="30"/>
      <c r="E27" s="3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>
        <f t="shared" si="1"/>
        <v>0</v>
      </c>
    </row>
    <row r="28" spans="1:19" ht="12.9" customHeight="1" x14ac:dyDescent="0.25">
      <c r="A28" s="13">
        <v>24</v>
      </c>
      <c r="B28" s="13"/>
      <c r="C28" s="14"/>
      <c r="D28" s="30"/>
      <c r="E28" s="3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>
        <f t="shared" si="1"/>
        <v>0</v>
      </c>
    </row>
    <row r="29" spans="1:19" ht="12.9" customHeight="1" x14ac:dyDescent="0.25">
      <c r="A29" s="13">
        <v>25</v>
      </c>
      <c r="B29" s="13"/>
      <c r="C29" s="14"/>
      <c r="D29" s="30"/>
      <c r="E29" s="3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>
        <f t="shared" si="1"/>
        <v>0</v>
      </c>
    </row>
    <row r="30" spans="1:19" ht="12.9" customHeight="1" x14ac:dyDescent="0.25">
      <c r="A30" s="13">
        <v>26</v>
      </c>
      <c r="B30" s="13"/>
      <c r="C30" s="14"/>
      <c r="D30" s="30"/>
      <c r="E30" s="3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>
        <f t="shared" si="1"/>
        <v>0</v>
      </c>
    </row>
    <row r="31" spans="1:19" ht="12.9" customHeight="1" x14ac:dyDescent="0.25">
      <c r="A31" s="13">
        <v>27</v>
      </c>
      <c r="B31" s="13"/>
      <c r="C31" s="14"/>
      <c r="D31" s="30"/>
      <c r="E31" s="3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>
        <f t="shared" si="1"/>
        <v>0</v>
      </c>
    </row>
    <row r="32" spans="1:19" ht="12.9" customHeight="1" x14ac:dyDescent="0.25">
      <c r="A32" s="13">
        <v>28</v>
      </c>
      <c r="B32" s="13"/>
      <c r="C32" s="14"/>
      <c r="D32" s="30"/>
      <c r="E32" s="3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>
        <f t="shared" si="1"/>
        <v>0</v>
      </c>
    </row>
    <row r="33" spans="1:19" ht="12.9" customHeight="1" x14ac:dyDescent="0.25">
      <c r="A33" s="13">
        <v>29</v>
      </c>
      <c r="B33" s="13"/>
      <c r="C33" s="14"/>
      <c r="D33" s="30"/>
      <c r="E33" s="3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>
        <f t="shared" si="1"/>
        <v>0</v>
      </c>
    </row>
    <row r="34" spans="1:19" ht="12.9" customHeight="1" x14ac:dyDescent="0.25">
      <c r="A34" s="13">
        <v>30</v>
      </c>
      <c r="B34" s="13"/>
      <c r="C34" s="14"/>
      <c r="D34" s="30"/>
      <c r="E34" s="3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>
        <f t="shared" si="1"/>
        <v>0</v>
      </c>
    </row>
    <row r="35" spans="1:19" ht="12.9" customHeight="1" x14ac:dyDescent="0.25">
      <c r="A35" s="13">
        <v>31</v>
      </c>
      <c r="B35" s="13"/>
      <c r="C35" s="14"/>
      <c r="D35" s="30"/>
      <c r="E35" s="3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>
        <f t="shared" si="1"/>
        <v>0</v>
      </c>
    </row>
    <row r="36" spans="1:19" ht="12.9" customHeight="1" x14ac:dyDescent="0.25">
      <c r="A36" s="13">
        <v>32</v>
      </c>
      <c r="B36" s="13"/>
      <c r="C36" s="14"/>
      <c r="D36" s="30"/>
      <c r="E36" s="3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>
        <f t="shared" si="1"/>
        <v>0</v>
      </c>
    </row>
    <row r="37" spans="1:19" ht="12.9" customHeight="1" x14ac:dyDescent="0.25">
      <c r="A37" s="13">
        <v>33</v>
      </c>
      <c r="B37" s="13"/>
      <c r="C37" s="14"/>
      <c r="D37" s="30"/>
      <c r="E37" s="3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>
        <f t="shared" si="1"/>
        <v>0</v>
      </c>
    </row>
    <row r="38" spans="1:19" ht="12.9" customHeight="1" x14ac:dyDescent="0.25">
      <c r="A38" s="13">
        <v>34</v>
      </c>
      <c r="B38" s="13"/>
      <c r="C38" s="13"/>
      <c r="D38" s="30"/>
      <c r="E38" s="3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>
        <f t="shared" si="1"/>
        <v>0</v>
      </c>
    </row>
    <row r="39" spans="1:19" ht="12.9" customHeight="1" x14ac:dyDescent="0.25">
      <c r="A39" s="13">
        <v>35</v>
      </c>
      <c r="B39" s="13"/>
      <c r="C39" s="13"/>
      <c r="D39" s="30"/>
      <c r="E39" s="3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>
        <f t="shared" si="1"/>
        <v>0</v>
      </c>
    </row>
    <row r="40" spans="1:19" ht="12.9" customHeight="1" x14ac:dyDescent="0.25">
      <c r="A40" s="13">
        <v>36</v>
      </c>
      <c r="B40" s="13"/>
      <c r="C40" s="13"/>
      <c r="D40" s="30"/>
      <c r="E40" s="31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>
        <f t="shared" si="1"/>
        <v>0</v>
      </c>
    </row>
    <row r="41" spans="1:19" ht="12.9" customHeight="1" x14ac:dyDescent="0.25">
      <c r="A41" s="15">
        <v>37</v>
      </c>
      <c r="B41" s="13"/>
      <c r="C41" s="13"/>
      <c r="D41" s="30"/>
      <c r="E41" s="31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>
        <f t="shared" si="1"/>
        <v>0</v>
      </c>
    </row>
    <row r="42" spans="1:19" ht="12.9" customHeight="1" x14ac:dyDescent="0.25">
      <c r="A42" s="15">
        <v>38</v>
      </c>
      <c r="B42" s="13"/>
      <c r="C42" s="13"/>
      <c r="D42" s="30"/>
      <c r="E42" s="3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9">
        <f t="shared" si="1"/>
        <v>0</v>
      </c>
    </row>
    <row r="43" spans="1:19" ht="12.9" customHeight="1" x14ac:dyDescent="0.25">
      <c r="A43" s="43" t="s">
        <v>4</v>
      </c>
      <c r="B43" s="44"/>
      <c r="C43" s="44"/>
      <c r="D43" s="44"/>
      <c r="E43" s="45"/>
      <c r="F43" s="17" t="str">
        <f t="shared" ref="F43:R43" si="2">IF(COUNTA(F5:F42)*F1=0,"",COUNTA(F5:F42)*F1)</f>
        <v/>
      </c>
      <c r="G43" s="17" t="str">
        <f t="shared" si="2"/>
        <v/>
      </c>
      <c r="H43" s="17" t="str">
        <f t="shared" si="2"/>
        <v/>
      </c>
      <c r="I43" s="17" t="str">
        <f t="shared" si="2"/>
        <v/>
      </c>
      <c r="J43" s="17" t="str">
        <f t="shared" si="2"/>
        <v/>
      </c>
      <c r="K43" s="17" t="str">
        <f t="shared" si="2"/>
        <v/>
      </c>
      <c r="L43" s="17" t="str">
        <f t="shared" si="2"/>
        <v/>
      </c>
      <c r="M43" s="17" t="str">
        <f t="shared" si="2"/>
        <v/>
      </c>
      <c r="N43" s="17" t="str">
        <f t="shared" si="2"/>
        <v/>
      </c>
      <c r="O43" s="17" t="str">
        <f t="shared" si="2"/>
        <v/>
      </c>
      <c r="P43" s="17" t="str">
        <f t="shared" si="2"/>
        <v/>
      </c>
      <c r="Q43" s="17" t="str">
        <f t="shared" si="2"/>
        <v/>
      </c>
      <c r="R43" s="17" t="str">
        <f t="shared" si="2"/>
        <v/>
      </c>
      <c r="S43" s="18"/>
    </row>
    <row r="44" spans="1:19" ht="12.9" customHeight="1" x14ac:dyDescent="0.25">
      <c r="A44" s="46"/>
      <c r="B44" s="47"/>
      <c r="C44" s="47"/>
      <c r="D44" s="47"/>
      <c r="E44" s="48"/>
      <c r="F44" s="64" t="str">
        <f>IF(SUM(F43:R43)=0,"",SUM(F43:R43))</f>
        <v/>
      </c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16"/>
    </row>
    <row r="45" spans="1:19" x14ac:dyDescent="0.25">
      <c r="A45" s="5"/>
      <c r="B45" s="5"/>
      <c r="C45" s="5"/>
      <c r="D45" s="5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5">
      <c r="A46" s="3"/>
      <c r="B46" s="3"/>
      <c r="C46" s="53" t="s">
        <v>12</v>
      </c>
      <c r="D46" s="53"/>
      <c r="E46" s="53"/>
      <c r="F46" s="53"/>
      <c r="G46" s="53"/>
      <c r="H46" s="53"/>
      <c r="I46" s="53"/>
      <c r="J46" s="53"/>
      <c r="K46" s="53"/>
      <c r="L46" s="3"/>
      <c r="M46" s="3"/>
      <c r="N46" s="3"/>
    </row>
    <row r="47" spans="1:19" x14ac:dyDescent="0.25">
      <c r="A47" s="3"/>
      <c r="B47" s="3"/>
      <c r="C47" s="39" t="s">
        <v>28</v>
      </c>
      <c r="D47" s="39"/>
      <c r="E47" s="39"/>
      <c r="F47" s="39" t="s">
        <v>11</v>
      </c>
      <c r="G47" s="39"/>
      <c r="H47" s="49" t="s">
        <v>10</v>
      </c>
      <c r="I47" s="49"/>
      <c r="J47" s="39" t="s">
        <v>9</v>
      </c>
      <c r="K47" s="39"/>
      <c r="L47" s="42" t="s">
        <v>8</v>
      </c>
      <c r="M47" s="42"/>
      <c r="N47" s="42"/>
      <c r="O47" s="42"/>
      <c r="P47" s="42"/>
      <c r="Q47" s="42"/>
      <c r="R47" s="42"/>
      <c r="S47" s="42"/>
    </row>
    <row r="48" spans="1:19" x14ac:dyDescent="0.25">
      <c r="B48" s="3"/>
      <c r="C48" s="27" t="s">
        <v>7</v>
      </c>
      <c r="D48" s="27"/>
      <c r="E48" s="27"/>
      <c r="F48" s="34">
        <v>30</v>
      </c>
      <c r="G48" s="34"/>
      <c r="H48" s="28"/>
      <c r="I48" s="28"/>
      <c r="J48" s="34">
        <f>F48*H48</f>
        <v>0</v>
      </c>
      <c r="K48" s="34"/>
      <c r="L48" s="61"/>
      <c r="M48" s="62"/>
      <c r="N48" s="62"/>
      <c r="O48" s="62"/>
      <c r="P48" s="62"/>
      <c r="Q48" s="62"/>
      <c r="R48" s="62"/>
      <c r="S48" s="63"/>
    </row>
    <row r="49" spans="1:19" x14ac:dyDescent="0.25">
      <c r="B49" s="3"/>
      <c r="C49" s="27" t="s">
        <v>6</v>
      </c>
      <c r="D49" s="27"/>
      <c r="E49" s="27"/>
      <c r="F49" s="34">
        <v>3.5</v>
      </c>
      <c r="G49" s="34"/>
      <c r="H49" s="28"/>
      <c r="I49" s="28"/>
      <c r="J49" s="34">
        <f>F49*H49</f>
        <v>0</v>
      </c>
      <c r="K49" s="34"/>
      <c r="L49" s="41"/>
      <c r="M49" s="41"/>
      <c r="N49" s="41"/>
      <c r="O49" s="41"/>
      <c r="P49" s="41"/>
      <c r="Q49" s="41"/>
      <c r="R49" s="41"/>
      <c r="S49" s="41"/>
    </row>
    <row r="50" spans="1:19" x14ac:dyDescent="0.25">
      <c r="B50" s="3"/>
      <c r="C50" s="27" t="s">
        <v>5</v>
      </c>
      <c r="D50" s="27"/>
      <c r="E50" s="27"/>
      <c r="F50" s="34">
        <v>3.5</v>
      </c>
      <c r="G50" s="34"/>
      <c r="H50" s="28"/>
      <c r="I50" s="28"/>
      <c r="J50" s="34">
        <f>F50*H50</f>
        <v>0</v>
      </c>
      <c r="K50" s="34"/>
      <c r="L50" s="50"/>
      <c r="M50" s="51"/>
      <c r="N50" s="51"/>
      <c r="O50" s="51"/>
      <c r="P50" s="51"/>
      <c r="Q50" s="51"/>
      <c r="R50" s="51"/>
      <c r="S50" s="52"/>
    </row>
    <row r="51" spans="1:19" x14ac:dyDescent="0.25">
      <c r="B51" s="3"/>
      <c r="C51" s="29" t="s">
        <v>27</v>
      </c>
      <c r="D51" s="29"/>
      <c r="E51" s="29"/>
      <c r="F51" s="34">
        <v>100</v>
      </c>
      <c r="G51" s="34"/>
      <c r="H51" s="28"/>
      <c r="I51" s="28"/>
      <c r="J51" s="34">
        <f>F51*H51</f>
        <v>0</v>
      </c>
      <c r="K51" s="34"/>
      <c r="L51" s="41"/>
      <c r="M51" s="41"/>
      <c r="N51" s="41"/>
      <c r="O51" s="41"/>
      <c r="P51" s="41"/>
      <c r="Q51" s="41"/>
      <c r="R51" s="41"/>
      <c r="S51" s="41"/>
    </row>
    <row r="52" spans="1:19" x14ac:dyDescent="0.25">
      <c r="B52" s="3"/>
      <c r="C52" s="39" t="s">
        <v>4</v>
      </c>
      <c r="D52" s="39"/>
      <c r="E52" s="39"/>
      <c r="F52" s="39"/>
      <c r="G52" s="39"/>
      <c r="H52" s="39"/>
      <c r="I52" s="39"/>
      <c r="J52" s="35">
        <f>SUM(J48:K51)</f>
        <v>0</v>
      </c>
      <c r="K52" s="35"/>
      <c r="L52" s="3"/>
      <c r="M52" s="3"/>
      <c r="N52" s="3"/>
    </row>
    <row r="53" spans="1:19" x14ac:dyDescent="0.25">
      <c r="B53" s="3"/>
      <c r="C53" s="27" t="s">
        <v>3</v>
      </c>
      <c r="D53" s="27"/>
      <c r="E53" s="27"/>
      <c r="F53" s="36"/>
      <c r="G53" s="36"/>
      <c r="H53" s="36"/>
      <c r="I53" s="36"/>
      <c r="J53" s="36"/>
      <c r="K53" s="36"/>
    </row>
    <row r="54" spans="1:19" x14ac:dyDescent="0.25">
      <c r="C54" s="27" t="s">
        <v>0</v>
      </c>
      <c r="D54" s="27"/>
      <c r="E54" s="27"/>
      <c r="F54" s="40"/>
      <c r="G54" s="38"/>
      <c r="H54" s="38"/>
      <c r="I54" s="38"/>
      <c r="J54" s="38"/>
      <c r="K54" s="38"/>
    </row>
    <row r="55" spans="1:19" x14ac:dyDescent="0.25">
      <c r="C55" s="27" t="s">
        <v>1</v>
      </c>
      <c r="D55" s="27"/>
      <c r="E55" s="27"/>
      <c r="F55" s="37"/>
      <c r="G55" s="38"/>
      <c r="H55" s="38"/>
      <c r="I55" s="38"/>
      <c r="J55" s="38"/>
      <c r="K55" s="38"/>
    </row>
    <row r="56" spans="1:19" x14ac:dyDescent="0.25">
      <c r="E56" s="3"/>
      <c r="F56" s="3"/>
      <c r="G56" s="3"/>
      <c r="H56" s="3"/>
      <c r="I56" s="3"/>
      <c r="J56" s="3"/>
      <c r="K56" s="3"/>
    </row>
    <row r="57" spans="1:19" x14ac:dyDescent="0.25">
      <c r="E57" s="32" t="s">
        <v>2</v>
      </c>
      <c r="F57" s="33">
        <f>SUM(F44,J52)</f>
        <v>0</v>
      </c>
      <c r="G57" s="32"/>
      <c r="H57" s="32"/>
      <c r="I57" s="32"/>
      <c r="J57" s="32"/>
      <c r="K57" s="32"/>
    </row>
    <row r="58" spans="1:19" x14ac:dyDescent="0.25">
      <c r="E58" s="32"/>
      <c r="F58" s="32"/>
      <c r="G58" s="32"/>
      <c r="H58" s="32"/>
      <c r="I58" s="32"/>
      <c r="J58" s="32"/>
      <c r="K58" s="32"/>
    </row>
    <row r="59" spans="1:19" ht="13.2" customHeight="1" x14ac:dyDescent="0.25">
      <c r="A59" s="25" t="s">
        <v>55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</sheetData>
  <mergeCells count="80">
    <mergeCell ref="D13:E13"/>
    <mergeCell ref="D18:E18"/>
    <mergeCell ref="D15:E15"/>
    <mergeCell ref="D16:E16"/>
    <mergeCell ref="L48:S48"/>
    <mergeCell ref="F48:G48"/>
    <mergeCell ref="D22:E22"/>
    <mergeCell ref="D23:E23"/>
    <mergeCell ref="D31:E31"/>
    <mergeCell ref="D32:E32"/>
    <mergeCell ref="F44:R44"/>
    <mergeCell ref="D37:E37"/>
    <mergeCell ref="D36:E36"/>
    <mergeCell ref="D25:E25"/>
    <mergeCell ref="D26:E26"/>
    <mergeCell ref="D27:E27"/>
    <mergeCell ref="A3:D3"/>
    <mergeCell ref="D4:E4"/>
    <mergeCell ref="D5:E5"/>
    <mergeCell ref="D12:E12"/>
    <mergeCell ref="E3:S3"/>
    <mergeCell ref="D8:E8"/>
    <mergeCell ref="D10:E10"/>
    <mergeCell ref="D7:E7"/>
    <mergeCell ref="D9:E9"/>
    <mergeCell ref="D6:E6"/>
    <mergeCell ref="D11:E11"/>
    <mergeCell ref="D42:E42"/>
    <mergeCell ref="D20:E20"/>
    <mergeCell ref="D21:E21"/>
    <mergeCell ref="C46:K46"/>
    <mergeCell ref="C47:E47"/>
    <mergeCell ref="D33:E33"/>
    <mergeCell ref="D28:E28"/>
    <mergeCell ref="D29:E29"/>
    <mergeCell ref="D30:E30"/>
    <mergeCell ref="D17:E17"/>
    <mergeCell ref="D19:E19"/>
    <mergeCell ref="D34:E34"/>
    <mergeCell ref="D35:E35"/>
    <mergeCell ref="D41:E41"/>
    <mergeCell ref="D38:E38"/>
    <mergeCell ref="D39:E39"/>
    <mergeCell ref="D40:E40"/>
    <mergeCell ref="D24:E24"/>
    <mergeCell ref="A43:E44"/>
    <mergeCell ref="H49:I49"/>
    <mergeCell ref="H47:I47"/>
    <mergeCell ref="F50:G50"/>
    <mergeCell ref="H51:I51"/>
    <mergeCell ref="C48:E48"/>
    <mergeCell ref="F47:G47"/>
    <mergeCell ref="C49:E49"/>
    <mergeCell ref="F49:G49"/>
    <mergeCell ref="F51:G51"/>
    <mergeCell ref="L51:S51"/>
    <mergeCell ref="L47:S47"/>
    <mergeCell ref="H48:I48"/>
    <mergeCell ref="J50:K50"/>
    <mergeCell ref="L50:S50"/>
    <mergeCell ref="J47:K47"/>
    <mergeCell ref="J48:K48"/>
    <mergeCell ref="J49:K49"/>
    <mergeCell ref="L49:S49"/>
    <mergeCell ref="A59:S60"/>
    <mergeCell ref="C50:E50"/>
    <mergeCell ref="H50:I50"/>
    <mergeCell ref="C51:E51"/>
    <mergeCell ref="D14:E14"/>
    <mergeCell ref="E57:E58"/>
    <mergeCell ref="F57:K58"/>
    <mergeCell ref="J51:K51"/>
    <mergeCell ref="J52:K52"/>
    <mergeCell ref="F53:K53"/>
    <mergeCell ref="F55:K55"/>
    <mergeCell ref="C55:E55"/>
    <mergeCell ref="C52:I52"/>
    <mergeCell ref="C53:E53"/>
    <mergeCell ref="C54:E54"/>
    <mergeCell ref="F54:K5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B5C7-E3D4-4A4C-951E-1C6635BD161B}">
  <dimension ref="A1:K22"/>
  <sheetViews>
    <sheetView tabSelected="1" topLeftCell="A4" workbookViewId="0">
      <selection activeCell="C3" sqref="C3:K3"/>
    </sheetView>
  </sheetViews>
  <sheetFormatPr defaultRowHeight="13.2" x14ac:dyDescent="0.25"/>
  <cols>
    <col min="1" max="1" width="3.77734375" customWidth="1"/>
    <col min="2" max="2" width="15.77734375" customWidth="1"/>
    <col min="3" max="6" width="8.77734375" customWidth="1"/>
    <col min="7" max="7" width="16.77734375" customWidth="1"/>
    <col min="8" max="10" width="10.33203125" customWidth="1"/>
    <col min="11" max="11" width="17.21875" customWidth="1"/>
  </cols>
  <sheetData>
    <row r="1" spans="1:11" ht="60" customHeight="1" x14ac:dyDescent="0.25">
      <c r="A1" s="65" t="s">
        <v>57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43.5" customHeight="1" x14ac:dyDescent="0.25">
      <c r="A2" s="82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ht="36" customHeight="1" x14ac:dyDescent="0.25">
      <c r="A3" s="89" t="s">
        <v>49</v>
      </c>
      <c r="B3" s="90"/>
      <c r="C3" s="88"/>
      <c r="D3" s="88"/>
      <c r="E3" s="88"/>
      <c r="F3" s="88"/>
      <c r="G3" s="88"/>
      <c r="H3" s="88"/>
      <c r="I3" s="88"/>
      <c r="J3" s="88"/>
      <c r="K3" s="88"/>
    </row>
    <row r="4" spans="1:11" ht="30" customHeight="1" x14ac:dyDescent="0.25">
      <c r="A4" s="20"/>
      <c r="B4" s="20"/>
      <c r="C4" s="86" t="s">
        <v>48</v>
      </c>
      <c r="D4" s="87"/>
      <c r="E4" s="91" t="s">
        <v>47</v>
      </c>
      <c r="F4" s="92"/>
      <c r="G4" s="12" t="s">
        <v>46</v>
      </c>
      <c r="H4" s="68" t="s">
        <v>45</v>
      </c>
      <c r="I4" s="69"/>
      <c r="J4" s="69"/>
      <c r="K4" s="70"/>
    </row>
    <row r="5" spans="1:11" ht="25.05" customHeight="1" x14ac:dyDescent="0.25">
      <c r="A5" s="79" t="s">
        <v>44</v>
      </c>
      <c r="B5" s="21" t="s">
        <v>43</v>
      </c>
      <c r="C5" s="77"/>
      <c r="D5" s="78"/>
      <c r="E5" s="75">
        <v>75</v>
      </c>
      <c r="F5" s="76"/>
      <c r="G5" s="11">
        <f t="shared" ref="G5:G12" si="0">SUM(C5*E5)</f>
        <v>0</v>
      </c>
      <c r="H5" s="71"/>
      <c r="I5" s="72"/>
      <c r="J5" s="72"/>
      <c r="K5" s="73"/>
    </row>
    <row r="6" spans="1:11" ht="25.05" customHeight="1" x14ac:dyDescent="0.25">
      <c r="A6" s="80"/>
      <c r="B6" s="21" t="s">
        <v>42</v>
      </c>
      <c r="C6" s="77"/>
      <c r="D6" s="78"/>
      <c r="E6" s="75">
        <v>75</v>
      </c>
      <c r="F6" s="76"/>
      <c r="G6" s="11">
        <f t="shared" si="0"/>
        <v>0</v>
      </c>
      <c r="H6" s="71"/>
      <c r="I6" s="72"/>
      <c r="J6" s="72"/>
      <c r="K6" s="73"/>
    </row>
    <row r="7" spans="1:11" ht="25.05" customHeight="1" x14ac:dyDescent="0.25">
      <c r="A7" s="80"/>
      <c r="B7" s="21" t="s">
        <v>41</v>
      </c>
      <c r="C7" s="77"/>
      <c r="D7" s="78"/>
      <c r="E7" s="75">
        <v>50</v>
      </c>
      <c r="F7" s="76"/>
      <c r="G7" s="11">
        <f t="shared" si="0"/>
        <v>0</v>
      </c>
      <c r="H7" s="71"/>
      <c r="I7" s="72"/>
      <c r="J7" s="72"/>
      <c r="K7" s="73"/>
    </row>
    <row r="8" spans="1:11" ht="25.05" customHeight="1" x14ac:dyDescent="0.25">
      <c r="A8" s="80"/>
      <c r="B8" s="22" t="s">
        <v>40</v>
      </c>
      <c r="C8" s="77"/>
      <c r="D8" s="78"/>
      <c r="E8" s="75">
        <v>75</v>
      </c>
      <c r="F8" s="76"/>
      <c r="G8" s="11">
        <f t="shared" si="0"/>
        <v>0</v>
      </c>
      <c r="H8" s="71"/>
      <c r="I8" s="72"/>
      <c r="J8" s="72"/>
      <c r="K8" s="73"/>
    </row>
    <row r="9" spans="1:11" ht="25.05" customHeight="1" x14ac:dyDescent="0.25">
      <c r="A9" s="80"/>
      <c r="B9" s="22" t="s">
        <v>39</v>
      </c>
      <c r="C9" s="77"/>
      <c r="D9" s="78"/>
      <c r="E9" s="75">
        <v>50</v>
      </c>
      <c r="F9" s="76"/>
      <c r="G9" s="11">
        <f t="shared" si="0"/>
        <v>0</v>
      </c>
      <c r="H9" s="71"/>
      <c r="I9" s="72"/>
      <c r="J9" s="72"/>
      <c r="K9" s="73"/>
    </row>
    <row r="10" spans="1:11" ht="25.05" customHeight="1" x14ac:dyDescent="0.25">
      <c r="A10" s="80"/>
      <c r="B10" s="22" t="s">
        <v>38</v>
      </c>
      <c r="C10" s="77"/>
      <c r="D10" s="78"/>
      <c r="E10" s="75">
        <v>75</v>
      </c>
      <c r="F10" s="76"/>
      <c r="G10" s="11">
        <f t="shared" si="0"/>
        <v>0</v>
      </c>
      <c r="H10" s="71"/>
      <c r="I10" s="72"/>
      <c r="J10" s="72"/>
      <c r="K10" s="73"/>
    </row>
    <row r="11" spans="1:11" ht="25.05" customHeight="1" x14ac:dyDescent="0.25">
      <c r="A11" s="80"/>
      <c r="B11" s="22" t="s">
        <v>37</v>
      </c>
      <c r="C11" s="77"/>
      <c r="D11" s="78"/>
      <c r="E11" s="75">
        <v>75</v>
      </c>
      <c r="F11" s="76"/>
      <c r="G11" s="11">
        <f t="shared" si="0"/>
        <v>0</v>
      </c>
      <c r="H11" s="71"/>
      <c r="I11" s="72"/>
      <c r="J11" s="72"/>
      <c r="K11" s="73"/>
    </row>
    <row r="12" spans="1:11" ht="25.05" customHeight="1" x14ac:dyDescent="0.25">
      <c r="A12" s="81"/>
      <c r="B12" s="23" t="s">
        <v>36</v>
      </c>
      <c r="C12" s="77"/>
      <c r="D12" s="78"/>
      <c r="E12" s="75">
        <v>75</v>
      </c>
      <c r="F12" s="76"/>
      <c r="G12" s="11">
        <f t="shared" si="0"/>
        <v>0</v>
      </c>
      <c r="H12" s="71"/>
      <c r="I12" s="72"/>
      <c r="J12" s="72"/>
      <c r="K12" s="73"/>
    </row>
    <row r="13" spans="1:11" ht="25.05" customHeight="1" x14ac:dyDescent="0.25">
      <c r="A13" s="85" t="s">
        <v>35</v>
      </c>
      <c r="B13" s="85"/>
      <c r="C13" s="85"/>
      <c r="D13" s="85"/>
      <c r="E13" s="85"/>
      <c r="F13" s="85"/>
      <c r="G13" s="10">
        <f>SUM(G5:G12)</f>
        <v>0</v>
      </c>
      <c r="H13" s="96"/>
      <c r="I13" s="96"/>
      <c r="J13" s="96"/>
      <c r="K13" s="96"/>
    </row>
    <row r="14" spans="1:11" ht="25.05" customHeight="1" x14ac:dyDescent="0.25">
      <c r="A14" s="85" t="s">
        <v>0</v>
      </c>
      <c r="B14" s="85"/>
      <c r="C14" s="85"/>
      <c r="D14" s="85"/>
      <c r="E14" s="85"/>
      <c r="F14" s="85"/>
      <c r="G14" s="12"/>
      <c r="H14" s="96"/>
      <c r="I14" s="96"/>
      <c r="J14" s="96"/>
      <c r="K14" s="96"/>
    </row>
    <row r="15" spans="1:11" ht="25.05" customHeight="1" x14ac:dyDescent="0.25">
      <c r="A15" s="93" t="s">
        <v>1</v>
      </c>
      <c r="B15" s="94"/>
      <c r="C15" s="94"/>
      <c r="D15" s="94"/>
      <c r="E15" s="94"/>
      <c r="F15" s="95"/>
      <c r="G15" s="24"/>
      <c r="H15" s="96"/>
      <c r="I15" s="96"/>
      <c r="J15" s="96"/>
      <c r="K15" s="96"/>
    </row>
    <row r="16" spans="1:11" ht="20.100000000000001" customHeight="1" x14ac:dyDescent="0.25">
      <c r="A16" s="67" t="s">
        <v>54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20.100000000000001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20.100000000000001" customHeight="1" x14ac:dyDescent="0.25">
      <c r="A18" s="74" t="s">
        <v>51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24.6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pans="1:11" ht="30.6" customHeight="1" x14ac:dyDescent="0.25">
      <c r="A20" s="67" t="s">
        <v>50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ht="34.200000000000003" customHeight="1" x14ac:dyDescent="0.25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20.100000000000001" customHeight="1" x14ac:dyDescent="0.25"/>
  </sheetData>
  <sheetProtection sheet="1" objects="1" scenarios="1"/>
  <mergeCells count="40">
    <mergeCell ref="E5:F5"/>
    <mergeCell ref="E11:F11"/>
    <mergeCell ref="C10:D10"/>
    <mergeCell ref="C5:D5"/>
    <mergeCell ref="C6:D6"/>
    <mergeCell ref="C7:D7"/>
    <mergeCell ref="C8:D8"/>
    <mergeCell ref="E8:F8"/>
    <mergeCell ref="A2:K2"/>
    <mergeCell ref="A14:F14"/>
    <mergeCell ref="C4:D4"/>
    <mergeCell ref="A20:K20"/>
    <mergeCell ref="C3:K3"/>
    <mergeCell ref="A3:B3"/>
    <mergeCell ref="E4:F4"/>
    <mergeCell ref="A13:F13"/>
    <mergeCell ref="C11:D11"/>
    <mergeCell ref="A16:K17"/>
    <mergeCell ref="A15:F15"/>
    <mergeCell ref="H12:K12"/>
    <mergeCell ref="H13:K15"/>
    <mergeCell ref="C12:D12"/>
    <mergeCell ref="E9:F9"/>
    <mergeCell ref="E10:F10"/>
    <mergeCell ref="A1:K1"/>
    <mergeCell ref="A21:K21"/>
    <mergeCell ref="H4:K4"/>
    <mergeCell ref="H5:K5"/>
    <mergeCell ref="H6:K6"/>
    <mergeCell ref="H7:K7"/>
    <mergeCell ref="H8:K8"/>
    <mergeCell ref="H9:K9"/>
    <mergeCell ref="H10:K10"/>
    <mergeCell ref="H11:K11"/>
    <mergeCell ref="A18:K19"/>
    <mergeCell ref="E6:F6"/>
    <mergeCell ref="E7:F7"/>
    <mergeCell ref="C9:D9"/>
    <mergeCell ref="E12:F12"/>
    <mergeCell ref="A5:A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členské 2025</vt:lpstr>
      <vt:lpstr>štartovné 2025</vt:lpstr>
      <vt:lpstr>'štartovné 2025'!Oblasť_tlače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chovanec</dc:creator>
  <cp:lastModifiedBy>Tomáš Chovanec</cp:lastModifiedBy>
  <cp:lastPrinted>2025-01-02T08:27:59Z</cp:lastPrinted>
  <dcterms:created xsi:type="dcterms:W3CDTF">2011-03-10T19:22:26Z</dcterms:created>
  <dcterms:modified xsi:type="dcterms:W3CDTF">2025-01-02T09:02:11Z</dcterms:modified>
</cp:coreProperties>
</file>